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leeson Van Riet\Dropbox\Private\Personal financials\Will\Templates\"/>
    </mc:Choice>
  </mc:AlternateContent>
  <bookViews>
    <workbookView xWindow="0" yWindow="0" windowWidth="28800" windowHeight="11835" tabRatio="864"/>
  </bookViews>
  <sheets>
    <sheet name="Gross Estate" sheetId="28" r:id="rId1"/>
    <sheet name="Bills" sheetId="29" r:id="rId2"/>
  </sheets>
  <definedNames>
    <definedName name="_xlnm.Print_Area" localSheetId="1">Bills!$B$3:$H$33</definedName>
    <definedName name="_xlnm.Print_Area" localSheetId="0">'Gross Estate'!$B$2:$M$64</definedName>
  </definedNames>
  <calcPr calcId="152511"/>
</workbook>
</file>

<file path=xl/calcChain.xml><?xml version="1.0" encoding="utf-8"?>
<calcChain xmlns="http://schemas.openxmlformats.org/spreadsheetml/2006/main">
  <c r="F50" i="28" l="1"/>
  <c r="F61" i="28" l="1"/>
  <c r="F37" i="28"/>
  <c r="F64" i="28" l="1"/>
</calcChain>
</file>

<file path=xl/sharedStrings.xml><?xml version="1.0" encoding="utf-8"?>
<sst xmlns="http://schemas.openxmlformats.org/spreadsheetml/2006/main" count="249" uniqueCount="107">
  <si>
    <t>Value</t>
  </si>
  <si>
    <t>Total</t>
  </si>
  <si>
    <t>Stocks</t>
  </si>
  <si>
    <t>Other</t>
  </si>
  <si>
    <t>Notes</t>
  </si>
  <si>
    <t>Account</t>
  </si>
  <si>
    <t>Website</t>
  </si>
  <si>
    <t>Life Insurance</t>
  </si>
  <si>
    <t>Gross Taxable Estate Estimation</t>
  </si>
  <si>
    <t>As of 12/31/15</t>
  </si>
  <si>
    <t>Testamentary Assets</t>
  </si>
  <si>
    <t>Bank Accounts</t>
  </si>
  <si>
    <t>Number</t>
  </si>
  <si>
    <t>Institution</t>
  </si>
  <si>
    <t>Real Property</t>
  </si>
  <si>
    <t>Bonds</t>
  </si>
  <si>
    <t>Notes and Mortgages</t>
  </si>
  <si>
    <t>Furniture &amp; Personal Effects</t>
  </si>
  <si>
    <t>Everything contained in apartment, estimated value</t>
  </si>
  <si>
    <t>Automobiles</t>
  </si>
  <si>
    <t>Non-Testamentary Assets</t>
  </si>
  <si>
    <t>Pension Benefits</t>
  </si>
  <si>
    <t>Profit Sharing Plan</t>
  </si>
  <si>
    <t>Annuities</t>
  </si>
  <si>
    <t>Trust Assets</t>
  </si>
  <si>
    <t>Powers of Appointment</t>
  </si>
  <si>
    <t>Debts</t>
  </si>
  <si>
    <t>Credit Cards</t>
  </si>
  <si>
    <t>Only include when have "right of survivorship"</t>
  </si>
  <si>
    <t>Checking - personal</t>
  </si>
  <si>
    <t>Checking - work</t>
  </si>
  <si>
    <t>Savings - personal</t>
  </si>
  <si>
    <t>Contact</t>
  </si>
  <si>
    <t>Key</t>
  </si>
  <si>
    <t>Phone</t>
  </si>
  <si>
    <t>Email</t>
  </si>
  <si>
    <t>Private Investments</t>
  </si>
  <si>
    <t>Description</t>
  </si>
  <si>
    <t>Business Interests</t>
  </si>
  <si>
    <t>Jointly Owned Property</t>
  </si>
  <si>
    <t>Total Net Worth</t>
  </si>
  <si>
    <t>Mortgage</t>
  </si>
  <si>
    <t>Rollover IRA</t>
  </si>
  <si>
    <t>Note: Latest statements for each account are located in [office filing cabinet labellled xxx, safe deposit box, etc.]</t>
  </si>
  <si>
    <t>[Insert Name]</t>
  </si>
  <si>
    <t>Acme Bank Inc.</t>
  </si>
  <si>
    <t>Beta Bank</t>
  </si>
  <si>
    <t>xxx-xxx-xxx</t>
  </si>
  <si>
    <t>[Expense account]</t>
  </si>
  <si>
    <t>[Other account]</t>
  </si>
  <si>
    <t>Megafund Inc</t>
  </si>
  <si>
    <t>Wall Street Fund Inc.</t>
  </si>
  <si>
    <t>Private Investment #1</t>
  </si>
  <si>
    <t>Private Investment #2</t>
  </si>
  <si>
    <t>Private Investment #3</t>
  </si>
  <si>
    <t>Private Investment #4</t>
  </si>
  <si>
    <t>Private Investment #5</t>
  </si>
  <si>
    <t>Private Investment #6</t>
  </si>
  <si>
    <t>House - Houston</t>
  </si>
  <si>
    <t>Ranch - Brazos County</t>
  </si>
  <si>
    <t>Beach condo - Miami</t>
  </si>
  <si>
    <t>Megainsurer</t>
  </si>
  <si>
    <t>Fundco 1</t>
  </si>
  <si>
    <t>Fundco 2</t>
  </si>
  <si>
    <t>Acme - Visa 2</t>
  </si>
  <si>
    <t>Acme - Visa 1</t>
  </si>
  <si>
    <t>Acme - Mastercard</t>
  </si>
  <si>
    <t>American Express</t>
  </si>
  <si>
    <t>John Doe</t>
  </si>
  <si>
    <t>xxx-xxx-xxxx</t>
  </si>
  <si>
    <t>Oil and Gas Company in xxx county</t>
  </si>
  <si>
    <t>Vacant land in xxx county</t>
  </si>
  <si>
    <t>Tech startup valued at cost</t>
  </si>
  <si>
    <t>Location of</t>
  </si>
  <si>
    <t>Key Documents</t>
  </si>
  <si>
    <t>XYZ filing cabinet</t>
  </si>
  <si>
    <t>Auto Loan</t>
  </si>
  <si>
    <t>Student Loan</t>
  </si>
  <si>
    <t>Jane Doe</t>
  </si>
  <si>
    <t>Personal Loan</t>
  </si>
  <si>
    <t>Joe Blow</t>
  </si>
  <si>
    <t>(Deeds, Statements, etc.)</t>
  </si>
  <si>
    <t>Art</t>
  </si>
  <si>
    <t>Jewelry</t>
  </si>
  <si>
    <t>Appraised as of [date]</t>
  </si>
  <si>
    <t>Appraisal in XYZ filing cabinet</t>
  </si>
  <si>
    <t>Car title in XYZ filing cabinet</t>
  </si>
  <si>
    <t>Audi A8 - 2019</t>
  </si>
  <si>
    <t>Utilities</t>
  </si>
  <si>
    <t>Cellphone</t>
  </si>
  <si>
    <t>TV / Internet</t>
  </si>
  <si>
    <t>Newspaper</t>
  </si>
  <si>
    <t>Magazine</t>
  </si>
  <si>
    <t xml:space="preserve">Alarm </t>
  </si>
  <si>
    <t>Insurance</t>
  </si>
  <si>
    <t>Condo Fees</t>
  </si>
  <si>
    <t>Property taxes</t>
  </si>
  <si>
    <t>[Automatically paid each month from bank account]</t>
  </si>
  <si>
    <t>Key Bills and Expenses</t>
  </si>
  <si>
    <t>As of 12/31/19</t>
  </si>
  <si>
    <t>Category</t>
  </si>
  <si>
    <t>AT&amp;T</t>
  </si>
  <si>
    <t>Powerco</t>
  </si>
  <si>
    <t>Etc.</t>
  </si>
  <si>
    <t>Firm</t>
  </si>
  <si>
    <t>How Paid?</t>
  </si>
  <si>
    <t>Account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</si>
</sst>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 val="singleAccounting"/>
      <sz val="10"/>
      <name val="Arial"/>
      <family val="2"/>
    </font>
    <font>
      <sz val="10"/>
      <color theme="3"/>
      <name val="Arial"/>
      <family val="2"/>
    </font>
    <font>
      <u val="singleAccounting"/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165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164" fontId="7" fillId="0" borderId="0" xfId="1" applyNumberFormat="1" applyFont="1"/>
    <xf numFmtId="165" fontId="2" fillId="0" borderId="0" xfId="2" applyNumberFormat="1" applyFont="1"/>
    <xf numFmtId="165" fontId="7" fillId="0" borderId="0" xfId="2" applyNumberFormat="1" applyFont="1"/>
    <xf numFmtId="165" fontId="1" fillId="0" borderId="0" xfId="2" applyNumberFormat="1" applyFont="1"/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5" fontId="2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5" fillId="0" borderId="0" xfId="3" applyNumberFormat="1" applyAlignment="1" applyProtection="1"/>
    <xf numFmtId="164" fontId="8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165" fontId="2" fillId="0" borderId="3" xfId="2" applyNumberFormat="1" applyFont="1" applyBorder="1"/>
    <xf numFmtId="165" fontId="3" fillId="0" borderId="0" xfId="2" applyNumberFormat="1" applyFont="1" applyAlignment="1">
      <alignment horizontal="left"/>
    </xf>
    <xf numFmtId="165" fontId="1" fillId="0" borderId="0" xfId="2" applyNumberFormat="1" applyFont="1" applyAlignment="1">
      <alignment horizontal="left"/>
    </xf>
    <xf numFmtId="165" fontId="5" fillId="0" borderId="0" xfId="3" applyNumberFormat="1" applyAlignment="1" applyProtection="1">
      <alignment horizontal="left"/>
    </xf>
    <xf numFmtId="165" fontId="2" fillId="0" borderId="0" xfId="2" applyNumberFormat="1" applyFont="1" applyAlignment="1">
      <alignment horizontal="left"/>
    </xf>
    <xf numFmtId="1" fontId="1" fillId="0" borderId="0" xfId="0" applyNumberFormat="1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165" fontId="6" fillId="0" borderId="0" xfId="2" applyNumberFormat="1" applyFont="1" applyBorder="1"/>
    <xf numFmtId="0" fontId="2" fillId="0" borderId="0" xfId="0" applyFont="1" applyFill="1"/>
    <xf numFmtId="165" fontId="6" fillId="0" borderId="0" xfId="2" applyNumberFormat="1" applyFont="1"/>
    <xf numFmtId="165" fontId="6" fillId="0" borderId="0" xfId="2" applyNumberFormat="1" applyFont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9"/>
  <sheetViews>
    <sheetView tabSelected="1" workbookViewId="0"/>
  </sheetViews>
  <sheetFormatPr defaultRowHeight="12.75" x14ac:dyDescent="0.2"/>
  <cols>
    <col min="2" max="2" width="3.5703125" customWidth="1"/>
    <col min="3" max="3" width="24.7109375" bestFit="1" customWidth="1"/>
    <col min="4" max="4" width="20.5703125" bestFit="1" customWidth="1"/>
    <col min="5" max="5" width="14" customWidth="1"/>
    <col min="6" max="6" width="11.28515625" style="6" bestFit="1" customWidth="1"/>
    <col min="7" max="7" width="40.140625" customWidth="1"/>
    <col min="8" max="8" width="22.85546875" customWidth="1"/>
    <col min="9" max="9" width="13.42578125" customWidth="1"/>
    <col min="10" max="10" width="13.42578125" bestFit="1" customWidth="1"/>
    <col min="11" max="11" width="25" customWidth="1"/>
    <col min="12" max="12" width="18.140625" style="6" customWidth="1"/>
    <col min="13" max="13" width="30" customWidth="1"/>
  </cols>
  <sheetData>
    <row r="1" spans="2:14" s="1" customFormat="1" x14ac:dyDescent="0.2">
      <c r="F1" s="13"/>
      <c r="L1" s="13"/>
    </row>
    <row r="2" spans="2:14" s="1" customFormat="1" x14ac:dyDescent="0.2">
      <c r="B2" s="1" t="s">
        <v>44</v>
      </c>
      <c r="F2" s="13"/>
      <c r="L2" s="13"/>
    </row>
    <row r="3" spans="2:14" s="1" customFormat="1" x14ac:dyDescent="0.2">
      <c r="B3" s="1" t="s">
        <v>8</v>
      </c>
      <c r="F3" s="13"/>
      <c r="L3" s="13"/>
    </row>
    <row r="4" spans="2:14" s="1" customFormat="1" x14ac:dyDescent="0.2">
      <c r="B4" s="1" t="s">
        <v>9</v>
      </c>
      <c r="F4" s="13"/>
      <c r="L4" s="13"/>
    </row>
    <row r="5" spans="2:14" s="1" customFormat="1" x14ac:dyDescent="0.2">
      <c r="F5" s="13"/>
      <c r="L5" s="8"/>
    </row>
    <row r="6" spans="2:14" s="1" customFormat="1" x14ac:dyDescent="0.2">
      <c r="B6" s="34" t="s">
        <v>43</v>
      </c>
      <c r="C6" s="34"/>
      <c r="D6" s="34"/>
      <c r="E6" s="34"/>
      <c r="F6" s="13"/>
      <c r="L6" s="8"/>
    </row>
    <row r="7" spans="2:14" s="1" customFormat="1" x14ac:dyDescent="0.2">
      <c r="F7" s="13"/>
      <c r="H7" s="13" t="s">
        <v>73</v>
      </c>
      <c r="M7"/>
      <c r="N7"/>
    </row>
    <row r="8" spans="2:14" s="1" customFormat="1" x14ac:dyDescent="0.2">
      <c r="E8" s="7" t="s">
        <v>5</v>
      </c>
      <c r="F8" s="18"/>
      <c r="G8" s="1" t="s">
        <v>5</v>
      </c>
      <c r="H8" s="29" t="s">
        <v>74</v>
      </c>
      <c r="I8" s="29" t="s">
        <v>33</v>
      </c>
      <c r="J8" s="29"/>
      <c r="K8" s="29"/>
      <c r="L8" s="8"/>
      <c r="M8"/>
      <c r="N8"/>
    </row>
    <row r="9" spans="2:14" s="2" customFormat="1" ht="15" x14ac:dyDescent="0.35">
      <c r="B9" s="2" t="s">
        <v>10</v>
      </c>
      <c r="D9" s="2" t="s">
        <v>13</v>
      </c>
      <c r="E9" s="16" t="s">
        <v>12</v>
      </c>
      <c r="F9" s="19" t="s">
        <v>0</v>
      </c>
      <c r="G9" s="2" t="s">
        <v>37</v>
      </c>
      <c r="H9" s="35" t="s">
        <v>81</v>
      </c>
      <c r="I9" s="26" t="s">
        <v>32</v>
      </c>
      <c r="J9" s="26" t="s">
        <v>34</v>
      </c>
      <c r="K9" s="26" t="s">
        <v>35</v>
      </c>
      <c r="L9" s="33" t="s">
        <v>6</v>
      </c>
      <c r="M9" s="9" t="s">
        <v>4</v>
      </c>
      <c r="N9"/>
    </row>
    <row r="10" spans="2:14" x14ac:dyDescent="0.2">
      <c r="C10" t="s">
        <v>11</v>
      </c>
      <c r="D10" s="11" t="s">
        <v>45</v>
      </c>
      <c r="E10" s="32" t="s">
        <v>47</v>
      </c>
      <c r="F10" s="14">
        <v>50000</v>
      </c>
      <c r="G10" s="10" t="s">
        <v>29</v>
      </c>
      <c r="H10" s="27" t="s">
        <v>75</v>
      </c>
      <c r="I10" s="27" t="s">
        <v>68</v>
      </c>
      <c r="J10" s="27" t="s">
        <v>69</v>
      </c>
      <c r="K10" s="28"/>
    </row>
    <row r="11" spans="2:14" x14ac:dyDescent="0.2">
      <c r="D11" s="11" t="s">
        <v>45</v>
      </c>
      <c r="E11" s="32" t="s">
        <v>47</v>
      </c>
      <c r="F11" s="12">
        <v>5000</v>
      </c>
      <c r="G11" s="10" t="s">
        <v>31</v>
      </c>
      <c r="H11" s="27" t="s">
        <v>75</v>
      </c>
      <c r="I11" s="27" t="s">
        <v>68</v>
      </c>
      <c r="J11" s="27" t="s">
        <v>69</v>
      </c>
      <c r="K11" s="28"/>
    </row>
    <row r="12" spans="2:14" x14ac:dyDescent="0.2">
      <c r="D12" s="11" t="s">
        <v>45</v>
      </c>
      <c r="E12" s="32" t="s">
        <v>47</v>
      </c>
      <c r="F12" s="12">
        <v>5000</v>
      </c>
      <c r="G12" s="10" t="s">
        <v>30</v>
      </c>
      <c r="H12" s="27" t="s">
        <v>75</v>
      </c>
      <c r="I12" s="27" t="s">
        <v>68</v>
      </c>
      <c r="J12" s="27" t="s">
        <v>69</v>
      </c>
      <c r="K12" s="28"/>
    </row>
    <row r="13" spans="2:14" x14ac:dyDescent="0.2">
      <c r="D13" s="11" t="s">
        <v>45</v>
      </c>
      <c r="E13" s="32" t="s">
        <v>47</v>
      </c>
      <c r="F13" s="12">
        <v>5000</v>
      </c>
      <c r="G13" s="20" t="s">
        <v>48</v>
      </c>
      <c r="H13" s="27" t="s">
        <v>75</v>
      </c>
      <c r="I13" s="27" t="s">
        <v>68</v>
      </c>
      <c r="J13" s="27" t="s">
        <v>69</v>
      </c>
      <c r="K13" s="27"/>
    </row>
    <row r="14" spans="2:14" x14ac:dyDescent="0.2">
      <c r="D14" s="11" t="s">
        <v>46</v>
      </c>
      <c r="E14" s="32" t="s">
        <v>47</v>
      </c>
      <c r="F14" s="12">
        <v>5000</v>
      </c>
      <c r="G14" s="20" t="s">
        <v>49</v>
      </c>
      <c r="H14" s="27" t="s">
        <v>75</v>
      </c>
      <c r="I14" s="27" t="s">
        <v>68</v>
      </c>
      <c r="J14" s="27" t="s">
        <v>69</v>
      </c>
      <c r="K14" s="10"/>
    </row>
    <row r="15" spans="2:14" x14ac:dyDescent="0.2">
      <c r="C15" t="s">
        <v>2</v>
      </c>
      <c r="D15" s="11" t="s">
        <v>50</v>
      </c>
      <c r="E15" s="32" t="s">
        <v>47</v>
      </c>
      <c r="F15" s="12">
        <v>70000</v>
      </c>
      <c r="G15" s="10"/>
      <c r="H15" s="27" t="s">
        <v>75</v>
      </c>
      <c r="I15" s="27" t="s">
        <v>68</v>
      </c>
      <c r="J15" s="27" t="s">
        <v>69</v>
      </c>
      <c r="K15" s="28"/>
    </row>
    <row r="16" spans="2:14" x14ac:dyDescent="0.2">
      <c r="D16" s="11" t="s">
        <v>51</v>
      </c>
      <c r="E16" s="32" t="s">
        <v>47</v>
      </c>
      <c r="F16" s="12">
        <v>45000</v>
      </c>
      <c r="G16" s="11"/>
      <c r="H16" s="27" t="s">
        <v>75</v>
      </c>
      <c r="I16" s="27" t="s">
        <v>68</v>
      </c>
      <c r="J16" s="27" t="s">
        <v>69</v>
      </c>
      <c r="K16" s="28"/>
      <c r="L16" s="10"/>
    </row>
    <row r="17" spans="1:13" x14ac:dyDescent="0.2">
      <c r="C17" s="11" t="s">
        <v>36</v>
      </c>
      <c r="D17" s="11" t="s">
        <v>52</v>
      </c>
      <c r="F17" s="12">
        <v>5000</v>
      </c>
      <c r="G17" s="11" t="s">
        <v>70</v>
      </c>
      <c r="H17" s="27" t="s">
        <v>75</v>
      </c>
      <c r="I17" s="27" t="s">
        <v>68</v>
      </c>
      <c r="J17" s="27" t="s">
        <v>69</v>
      </c>
      <c r="K17" s="28"/>
      <c r="L17" s="15"/>
    </row>
    <row r="18" spans="1:13" x14ac:dyDescent="0.2">
      <c r="C18" s="11"/>
      <c r="D18" s="11" t="s">
        <v>53</v>
      </c>
      <c r="E18" s="4"/>
      <c r="F18" s="12">
        <v>7000</v>
      </c>
      <c r="G18" s="11" t="s">
        <v>71</v>
      </c>
      <c r="H18" s="27" t="s">
        <v>75</v>
      </c>
      <c r="I18" s="27" t="s">
        <v>68</v>
      </c>
      <c r="J18" s="27" t="s">
        <v>69</v>
      </c>
      <c r="K18" s="28"/>
      <c r="L18" s="15"/>
    </row>
    <row r="19" spans="1:13" x14ac:dyDescent="0.2">
      <c r="A19" s="11"/>
      <c r="C19" s="11"/>
      <c r="D19" s="11" t="s">
        <v>54</v>
      </c>
      <c r="E19" s="4"/>
      <c r="F19" s="12">
        <v>2000</v>
      </c>
      <c r="G19" s="11" t="s">
        <v>72</v>
      </c>
      <c r="H19" s="27" t="s">
        <v>75</v>
      </c>
      <c r="I19" s="27" t="s">
        <v>68</v>
      </c>
      <c r="J19" s="27" t="s">
        <v>69</v>
      </c>
      <c r="K19" s="15"/>
      <c r="L19" s="20"/>
    </row>
    <row r="20" spans="1:13" x14ac:dyDescent="0.2">
      <c r="C20" s="11"/>
      <c r="D20" s="11" t="s">
        <v>55</v>
      </c>
      <c r="E20" s="4"/>
      <c r="F20" s="12">
        <v>4000</v>
      </c>
      <c r="G20" s="11" t="s">
        <v>72</v>
      </c>
      <c r="H20" s="27" t="s">
        <v>75</v>
      </c>
      <c r="I20" s="27" t="s">
        <v>68</v>
      </c>
      <c r="J20" s="27" t="s">
        <v>69</v>
      </c>
      <c r="K20" s="28"/>
      <c r="L20" s="20"/>
    </row>
    <row r="21" spans="1:13" x14ac:dyDescent="0.2">
      <c r="C21" s="11"/>
      <c r="D21" s="11" t="s">
        <v>56</v>
      </c>
      <c r="E21" s="4"/>
      <c r="F21" s="12">
        <v>1000</v>
      </c>
      <c r="G21" s="11" t="s">
        <v>72</v>
      </c>
      <c r="H21" s="27" t="s">
        <v>75</v>
      </c>
      <c r="I21" s="27" t="s">
        <v>68</v>
      </c>
      <c r="J21" s="27" t="s">
        <v>69</v>
      </c>
      <c r="K21" s="28"/>
      <c r="L21" s="20"/>
    </row>
    <row r="22" spans="1:13" x14ac:dyDescent="0.2">
      <c r="C22" s="11"/>
      <c r="D22" s="11" t="s">
        <v>57</v>
      </c>
      <c r="E22" s="4"/>
      <c r="F22" s="12">
        <v>11000</v>
      </c>
      <c r="G22" s="11" t="s">
        <v>72</v>
      </c>
      <c r="H22" s="27" t="s">
        <v>75</v>
      </c>
      <c r="I22" s="27" t="s">
        <v>68</v>
      </c>
      <c r="J22" s="27" t="s">
        <v>69</v>
      </c>
      <c r="K22" s="28"/>
      <c r="L22" s="20"/>
    </row>
    <row r="23" spans="1:13" x14ac:dyDescent="0.2">
      <c r="C23" t="s">
        <v>17</v>
      </c>
      <c r="E23" s="17"/>
      <c r="F23" s="12">
        <v>50000</v>
      </c>
      <c r="G23" s="10" t="s">
        <v>18</v>
      </c>
      <c r="H23" s="27" t="s">
        <v>85</v>
      </c>
      <c r="I23" s="27" t="s">
        <v>68</v>
      </c>
      <c r="J23" s="27" t="s">
        <v>69</v>
      </c>
      <c r="K23" s="28"/>
      <c r="M23" s="27" t="s">
        <v>84</v>
      </c>
    </row>
    <row r="24" spans="1:13" x14ac:dyDescent="0.2">
      <c r="C24" t="s">
        <v>19</v>
      </c>
      <c r="E24" s="17"/>
      <c r="F24" s="12">
        <v>30000</v>
      </c>
      <c r="G24" s="20" t="s">
        <v>87</v>
      </c>
      <c r="H24" s="27" t="s">
        <v>86</v>
      </c>
      <c r="I24" s="27" t="s">
        <v>68</v>
      </c>
      <c r="J24" s="27" t="s">
        <v>69</v>
      </c>
      <c r="K24" s="28"/>
    </row>
    <row r="25" spans="1:13" x14ac:dyDescent="0.2">
      <c r="C25" t="s">
        <v>15</v>
      </c>
      <c r="D25" s="17"/>
      <c r="E25" s="17"/>
      <c r="F25" s="12">
        <v>0</v>
      </c>
      <c r="H25" s="27" t="s">
        <v>75</v>
      </c>
      <c r="I25" s="27" t="s">
        <v>68</v>
      </c>
      <c r="J25" s="27" t="s">
        <v>69</v>
      </c>
      <c r="K25" s="28"/>
      <c r="L25" s="10"/>
    </row>
    <row r="26" spans="1:13" x14ac:dyDescent="0.2">
      <c r="C26" t="s">
        <v>16</v>
      </c>
      <c r="D26" s="17"/>
      <c r="E26" s="17"/>
      <c r="F26" s="12">
        <v>0</v>
      </c>
      <c r="H26" s="27" t="s">
        <v>75</v>
      </c>
      <c r="I26" s="27" t="s">
        <v>68</v>
      </c>
      <c r="J26" s="27" t="s">
        <v>69</v>
      </c>
      <c r="K26" s="28"/>
      <c r="L26" s="10"/>
    </row>
    <row r="27" spans="1:13" x14ac:dyDescent="0.2">
      <c r="C27" t="s">
        <v>14</v>
      </c>
      <c r="D27" s="11" t="s">
        <v>58</v>
      </c>
      <c r="E27" s="17"/>
      <c r="F27" s="12">
        <v>600000</v>
      </c>
      <c r="G27" s="11"/>
      <c r="H27" s="27" t="s">
        <v>75</v>
      </c>
      <c r="I27" s="27" t="s">
        <v>68</v>
      </c>
      <c r="J27" s="27" t="s">
        <v>69</v>
      </c>
      <c r="K27" s="28"/>
      <c r="L27" s="10"/>
    </row>
    <row r="28" spans="1:13" x14ac:dyDescent="0.2">
      <c r="D28" s="11" t="s">
        <v>60</v>
      </c>
      <c r="E28" s="17"/>
      <c r="F28" s="12">
        <v>300000</v>
      </c>
      <c r="H28" s="27" t="s">
        <v>75</v>
      </c>
      <c r="I28" s="27" t="s">
        <v>68</v>
      </c>
      <c r="J28" s="27" t="s">
        <v>69</v>
      </c>
      <c r="K28" s="15"/>
      <c r="L28" s="10"/>
    </row>
    <row r="29" spans="1:13" x14ac:dyDescent="0.2">
      <c r="D29" s="11" t="s">
        <v>59</v>
      </c>
      <c r="E29" s="17"/>
      <c r="F29" s="12">
        <v>250000</v>
      </c>
      <c r="G29" s="11"/>
      <c r="H29" s="27" t="s">
        <v>75</v>
      </c>
      <c r="I29" s="27" t="s">
        <v>68</v>
      </c>
      <c r="J29" s="27" t="s">
        <v>69</v>
      </c>
      <c r="K29" s="21"/>
      <c r="L29" s="10"/>
    </row>
    <row r="30" spans="1:13" x14ac:dyDescent="0.2">
      <c r="C30" s="11" t="s">
        <v>38</v>
      </c>
      <c r="E30" s="17"/>
      <c r="F30" s="12">
        <v>0</v>
      </c>
      <c r="G30" s="11"/>
      <c r="H30" s="27" t="s">
        <v>75</v>
      </c>
      <c r="I30" s="27"/>
      <c r="J30" s="27"/>
      <c r="K30" s="21"/>
      <c r="L30" s="10"/>
    </row>
    <row r="31" spans="1:13" x14ac:dyDescent="0.2">
      <c r="C31" s="11" t="s">
        <v>79</v>
      </c>
      <c r="D31" t="s">
        <v>78</v>
      </c>
      <c r="E31" s="17"/>
      <c r="F31" s="12">
        <v>20000</v>
      </c>
      <c r="G31" s="11"/>
      <c r="H31" s="27" t="s">
        <v>75</v>
      </c>
      <c r="I31" t="s">
        <v>78</v>
      </c>
      <c r="J31" s="27" t="s">
        <v>69</v>
      </c>
      <c r="K31" s="21"/>
      <c r="L31" s="10"/>
    </row>
    <row r="32" spans="1:13" x14ac:dyDescent="0.2">
      <c r="C32" s="11" t="s">
        <v>79</v>
      </c>
      <c r="D32" t="s">
        <v>80</v>
      </c>
      <c r="E32" s="17"/>
      <c r="F32" s="12">
        <v>15000</v>
      </c>
      <c r="G32" s="11"/>
      <c r="H32" s="27" t="s">
        <v>75</v>
      </c>
      <c r="I32" t="s">
        <v>80</v>
      </c>
      <c r="J32" s="27" t="s">
        <v>69</v>
      </c>
      <c r="K32" s="21"/>
      <c r="L32" s="10"/>
    </row>
    <row r="33" spans="2:13" x14ac:dyDescent="0.2">
      <c r="C33" s="11" t="s">
        <v>82</v>
      </c>
      <c r="E33" s="17"/>
      <c r="F33" s="12">
        <v>0</v>
      </c>
      <c r="G33" s="11"/>
      <c r="H33" s="27" t="s">
        <v>85</v>
      </c>
      <c r="J33" s="27"/>
      <c r="K33" s="21"/>
      <c r="M33" s="27" t="s">
        <v>84</v>
      </c>
    </row>
    <row r="34" spans="2:13" x14ac:dyDescent="0.2">
      <c r="C34" s="11" t="s">
        <v>83</v>
      </c>
      <c r="E34" s="17"/>
      <c r="F34" s="12">
        <v>0</v>
      </c>
      <c r="G34" s="11"/>
      <c r="H34" s="27" t="s">
        <v>85</v>
      </c>
      <c r="J34" s="27"/>
      <c r="K34" s="21"/>
      <c r="M34" s="27" t="s">
        <v>84</v>
      </c>
    </row>
    <row r="35" spans="2:13" x14ac:dyDescent="0.2">
      <c r="C35" t="s">
        <v>3</v>
      </c>
      <c r="E35" s="17"/>
      <c r="F35" s="12">
        <v>0</v>
      </c>
      <c r="G35" s="11"/>
      <c r="H35" s="27"/>
      <c r="I35" s="27"/>
      <c r="J35" s="27"/>
      <c r="K35" s="21"/>
      <c r="L35" s="10"/>
    </row>
    <row r="36" spans="2:13" ht="15" x14ac:dyDescent="0.35">
      <c r="C36" t="s">
        <v>3</v>
      </c>
      <c r="E36" s="4"/>
      <c r="F36" s="22">
        <v>0</v>
      </c>
      <c r="G36" s="11"/>
      <c r="H36" s="27"/>
      <c r="I36" s="27"/>
      <c r="J36" s="27"/>
      <c r="K36" s="28"/>
      <c r="L36" s="20"/>
    </row>
    <row r="37" spans="2:13" x14ac:dyDescent="0.2">
      <c r="C37" s="1" t="s">
        <v>1</v>
      </c>
      <c r="D37" s="1"/>
      <c r="E37" s="3"/>
      <c r="F37" s="13">
        <f>SUM(F10:F36)</f>
        <v>1480000</v>
      </c>
      <c r="G37" s="11"/>
      <c r="H37" s="27"/>
      <c r="I37" s="11"/>
      <c r="J37" s="27"/>
      <c r="K37" s="21"/>
      <c r="L37" s="10"/>
    </row>
    <row r="38" spans="2:13" x14ac:dyDescent="0.2">
      <c r="E38" s="4"/>
      <c r="H38" s="27"/>
      <c r="I38" s="11"/>
      <c r="J38" s="27"/>
      <c r="K38" s="15"/>
      <c r="L38" s="10"/>
    </row>
    <row r="39" spans="2:13" x14ac:dyDescent="0.2">
      <c r="E39" s="4"/>
      <c r="H39" s="27"/>
      <c r="L39" s="10"/>
    </row>
    <row r="40" spans="2:13" x14ac:dyDescent="0.2">
      <c r="B40" s="2" t="s">
        <v>20</v>
      </c>
      <c r="E40" s="4"/>
      <c r="H40" s="27"/>
      <c r="L40" s="10"/>
    </row>
    <row r="41" spans="2:13" x14ac:dyDescent="0.2">
      <c r="C41" s="11" t="s">
        <v>7</v>
      </c>
      <c r="D41" s="11" t="s">
        <v>61</v>
      </c>
      <c r="E41" s="32" t="s">
        <v>47</v>
      </c>
      <c r="F41" s="12">
        <v>200000</v>
      </c>
      <c r="H41" s="27" t="s">
        <v>75</v>
      </c>
      <c r="I41" s="27" t="s">
        <v>68</v>
      </c>
      <c r="J41" s="27" t="s">
        <v>69</v>
      </c>
      <c r="L41" s="20"/>
    </row>
    <row r="42" spans="2:13" x14ac:dyDescent="0.2">
      <c r="C42" s="11" t="s">
        <v>21</v>
      </c>
      <c r="D42" s="11" t="s">
        <v>62</v>
      </c>
      <c r="E42" s="32" t="s">
        <v>47</v>
      </c>
      <c r="F42" s="12">
        <v>50000</v>
      </c>
      <c r="G42" s="20" t="s">
        <v>42</v>
      </c>
      <c r="H42" s="27" t="s">
        <v>75</v>
      </c>
      <c r="I42" s="27" t="s">
        <v>68</v>
      </c>
      <c r="J42" s="27" t="s">
        <v>69</v>
      </c>
    </row>
    <row r="43" spans="2:13" x14ac:dyDescent="0.2">
      <c r="D43" s="11" t="s">
        <v>63</v>
      </c>
      <c r="E43" s="32" t="s">
        <v>47</v>
      </c>
      <c r="F43" s="12">
        <v>10000</v>
      </c>
      <c r="H43" s="27" t="s">
        <v>75</v>
      </c>
      <c r="I43" s="27" t="s">
        <v>68</v>
      </c>
      <c r="J43" s="27" t="s">
        <v>69</v>
      </c>
      <c r="L43" s="20"/>
    </row>
    <row r="44" spans="2:13" x14ac:dyDescent="0.2">
      <c r="C44" s="11" t="s">
        <v>22</v>
      </c>
      <c r="D44" s="31"/>
      <c r="E44" s="17"/>
      <c r="F44" s="12">
        <v>0</v>
      </c>
      <c r="H44" s="27"/>
      <c r="L44" s="10"/>
    </row>
    <row r="45" spans="2:13" x14ac:dyDescent="0.2">
      <c r="C45" s="11" t="s">
        <v>23</v>
      </c>
      <c r="D45" s="31"/>
      <c r="E45" s="4"/>
      <c r="F45" s="12">
        <v>0</v>
      </c>
      <c r="H45" s="27"/>
      <c r="L45" s="10"/>
    </row>
    <row r="46" spans="2:13" x14ac:dyDescent="0.2">
      <c r="C46" s="11" t="s">
        <v>39</v>
      </c>
      <c r="D46" s="31"/>
      <c r="E46" s="17"/>
      <c r="F46" s="12">
        <v>0</v>
      </c>
      <c r="G46" s="20" t="s">
        <v>28</v>
      </c>
      <c r="H46" s="27"/>
    </row>
    <row r="47" spans="2:13" x14ac:dyDescent="0.2">
      <c r="C47" s="11" t="s">
        <v>24</v>
      </c>
      <c r="D47" s="31"/>
      <c r="E47" s="4"/>
      <c r="F47" s="12">
        <v>0</v>
      </c>
      <c r="H47" s="27"/>
      <c r="L47" s="10"/>
    </row>
    <row r="48" spans="2:13" x14ac:dyDescent="0.2">
      <c r="C48" s="11" t="s">
        <v>25</v>
      </c>
      <c r="D48" s="31"/>
      <c r="E48" s="4"/>
      <c r="F48" s="12">
        <v>0</v>
      </c>
      <c r="H48" s="27"/>
      <c r="L48" s="10"/>
    </row>
    <row r="49" spans="2:12" ht="15" x14ac:dyDescent="0.35">
      <c r="C49" s="11" t="s">
        <v>3</v>
      </c>
      <c r="D49" s="31"/>
      <c r="E49" s="4"/>
      <c r="F49" s="22">
        <v>0</v>
      </c>
      <c r="H49" s="27"/>
      <c r="L49" s="10"/>
    </row>
    <row r="50" spans="2:12" x14ac:dyDescent="0.2">
      <c r="C50" s="1" t="s">
        <v>1</v>
      </c>
      <c r="D50" s="1"/>
      <c r="E50" s="1"/>
      <c r="F50" s="13">
        <f>SUM(F41:F49)</f>
        <v>260000</v>
      </c>
      <c r="H50" s="27"/>
      <c r="L50" s="10"/>
    </row>
    <row r="51" spans="2:12" x14ac:dyDescent="0.2">
      <c r="H51" s="27"/>
      <c r="L51" s="10"/>
    </row>
    <row r="52" spans="2:12" x14ac:dyDescent="0.2">
      <c r="B52" s="2" t="s">
        <v>26</v>
      </c>
      <c r="H52" s="27"/>
      <c r="L52" s="10"/>
    </row>
    <row r="53" spans="2:12" x14ac:dyDescent="0.2">
      <c r="C53" s="11" t="s">
        <v>27</v>
      </c>
      <c r="D53" s="11" t="s">
        <v>65</v>
      </c>
      <c r="E53" s="32" t="s">
        <v>47</v>
      </c>
      <c r="F53" s="14">
        <v>0</v>
      </c>
      <c r="G53" s="20" t="s">
        <v>97</v>
      </c>
      <c r="H53" s="27" t="s">
        <v>75</v>
      </c>
      <c r="I53" s="27" t="s">
        <v>68</v>
      </c>
      <c r="J53" s="27" t="s">
        <v>69</v>
      </c>
    </row>
    <row r="54" spans="2:12" x14ac:dyDescent="0.2">
      <c r="D54" s="11" t="s">
        <v>64</v>
      </c>
      <c r="E54" s="32" t="s">
        <v>47</v>
      </c>
      <c r="F54" s="12">
        <v>0</v>
      </c>
      <c r="G54" s="20" t="s">
        <v>97</v>
      </c>
      <c r="H54" s="27" t="s">
        <v>75</v>
      </c>
      <c r="I54" s="27" t="s">
        <v>68</v>
      </c>
      <c r="J54" s="27" t="s">
        <v>69</v>
      </c>
    </row>
    <row r="55" spans="2:12" x14ac:dyDescent="0.2">
      <c r="D55" s="11" t="s">
        <v>66</v>
      </c>
      <c r="E55" s="32" t="s">
        <v>47</v>
      </c>
      <c r="F55" s="12">
        <v>0</v>
      </c>
      <c r="G55" s="20" t="s">
        <v>97</v>
      </c>
      <c r="H55" s="27" t="s">
        <v>75</v>
      </c>
      <c r="I55" s="27" t="s">
        <v>68</v>
      </c>
      <c r="J55" s="27" t="s">
        <v>69</v>
      </c>
    </row>
    <row r="56" spans="2:12" x14ac:dyDescent="0.2">
      <c r="D56" s="11" t="s">
        <v>67</v>
      </c>
      <c r="E56" s="32" t="s">
        <v>47</v>
      </c>
      <c r="F56" s="12">
        <v>0</v>
      </c>
      <c r="G56" s="20" t="s">
        <v>97</v>
      </c>
      <c r="H56" s="27" t="s">
        <v>75</v>
      </c>
      <c r="I56" s="27" t="s">
        <v>68</v>
      </c>
      <c r="J56" s="27" t="s">
        <v>69</v>
      </c>
    </row>
    <row r="57" spans="2:12" x14ac:dyDescent="0.2">
      <c r="C57" s="11" t="s">
        <v>41</v>
      </c>
      <c r="D57" s="11"/>
      <c r="E57" s="30"/>
      <c r="F57" s="12">
        <v>300000</v>
      </c>
      <c r="G57" s="20"/>
    </row>
    <row r="58" spans="2:12" x14ac:dyDescent="0.2">
      <c r="C58" s="11" t="s">
        <v>76</v>
      </c>
      <c r="D58" s="11"/>
      <c r="E58" s="30"/>
      <c r="F58" s="12">
        <v>11000</v>
      </c>
      <c r="G58" s="20"/>
    </row>
    <row r="59" spans="2:12" x14ac:dyDescent="0.2">
      <c r="C59" s="11" t="s">
        <v>77</v>
      </c>
      <c r="D59" s="11"/>
      <c r="E59" s="30"/>
      <c r="F59" s="12">
        <v>0</v>
      </c>
      <c r="G59" s="20"/>
    </row>
    <row r="60" spans="2:12" ht="15" x14ac:dyDescent="0.35">
      <c r="C60" s="11" t="s">
        <v>3</v>
      </c>
      <c r="D60" s="17"/>
      <c r="E60" s="17"/>
      <c r="F60" s="22">
        <v>0</v>
      </c>
      <c r="L60" s="20"/>
    </row>
    <row r="61" spans="2:12" x14ac:dyDescent="0.2">
      <c r="C61" s="1" t="s">
        <v>1</v>
      </c>
      <c r="D61" s="1"/>
      <c r="E61" s="1"/>
      <c r="F61" s="13">
        <f>SUM(F53:F60)</f>
        <v>311000</v>
      </c>
      <c r="L61" s="10"/>
    </row>
    <row r="63" spans="2:12" ht="13.5" thickBot="1" x14ac:dyDescent="0.25"/>
    <row r="64" spans="2:12" ht="13.5" thickBot="1" x14ac:dyDescent="0.25">
      <c r="C64" s="23" t="s">
        <v>40</v>
      </c>
      <c r="D64" s="24"/>
      <c r="E64" s="24"/>
      <c r="F64" s="25">
        <f>+F37+F50-F61</f>
        <v>1429000</v>
      </c>
    </row>
    <row r="94" spans="11:11" x14ac:dyDescent="0.2">
      <c r="K94" s="11"/>
    </row>
    <row r="95" spans="11:11" x14ac:dyDescent="0.2">
      <c r="K95" s="11"/>
    </row>
    <row r="96" spans="11:11" x14ac:dyDescent="0.2">
      <c r="K96" s="11"/>
    </row>
    <row r="97" spans="11:11" x14ac:dyDescent="0.2">
      <c r="K97" s="11"/>
    </row>
    <row r="98" spans="11:11" x14ac:dyDescent="0.2">
      <c r="K98" s="11"/>
    </row>
    <row r="99" spans="11:11" x14ac:dyDescent="0.2">
      <c r="K99" s="11"/>
    </row>
    <row r="100" spans="11:11" x14ac:dyDescent="0.2">
      <c r="K100" s="11"/>
    </row>
    <row r="101" spans="11:11" x14ac:dyDescent="0.2">
      <c r="K101" s="11"/>
    </row>
    <row r="102" spans="11:11" x14ac:dyDescent="0.2">
      <c r="K102" s="11"/>
    </row>
    <row r="103" spans="11:11" x14ac:dyDescent="0.2">
      <c r="K103" s="11"/>
    </row>
    <row r="104" spans="11:11" x14ac:dyDescent="0.2">
      <c r="K104" s="11"/>
    </row>
    <row r="105" spans="11:11" x14ac:dyDescent="0.2">
      <c r="K105" s="11"/>
    </row>
    <row r="106" spans="11:11" x14ac:dyDescent="0.2">
      <c r="K106" s="11"/>
    </row>
    <row r="107" spans="11:11" x14ac:dyDescent="0.2">
      <c r="K107" s="11"/>
    </row>
    <row r="108" spans="11:11" x14ac:dyDescent="0.2">
      <c r="K108" s="11"/>
    </row>
    <row r="109" spans="11:11" x14ac:dyDescent="0.2">
      <c r="K109" s="11"/>
    </row>
    <row r="110" spans="11:11" x14ac:dyDescent="0.2">
      <c r="K110" s="11"/>
    </row>
    <row r="111" spans="11:11" x14ac:dyDescent="0.2">
      <c r="K111" s="11"/>
    </row>
    <row r="112" spans="11:11" x14ac:dyDescent="0.2">
      <c r="K112" s="11"/>
    </row>
    <row r="113" spans="11:11" x14ac:dyDescent="0.2">
      <c r="K113" s="5"/>
    </row>
    <row r="146" spans="6:6" x14ac:dyDescent="0.2">
      <c r="F146"/>
    </row>
    <row r="147" spans="6:6" x14ac:dyDescent="0.2">
      <c r="F147"/>
    </row>
    <row r="148" spans="6:6" x14ac:dyDescent="0.2">
      <c r="F148"/>
    </row>
    <row r="149" spans="6:6" x14ac:dyDescent="0.2">
      <c r="F149"/>
    </row>
  </sheetData>
  <pageMargins left="0.7" right="0.7" top="0.75" bottom="0.75" header="0.3" footer="0.3"/>
  <pageSetup scale="52" fitToHeight="5" orientation="landscape" horizontalDpi="4294967295" verticalDpi="4294967295" r:id="rId1"/>
  <headerFooter>
    <oddFooter>&amp;L&amp;F&amp;CPage &amp;P of &amp;N&amp;R&amp;D &amp;T</oddFooter>
  </headerFooter>
  <rowBreaks count="1" manualBreakCount="1"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6"/>
  <sheetViews>
    <sheetView workbookViewId="0">
      <selection activeCell="D6" sqref="D6"/>
    </sheetView>
  </sheetViews>
  <sheetFormatPr defaultRowHeight="12.75" x14ac:dyDescent="0.2"/>
  <cols>
    <col min="2" max="2" width="15.28515625" customWidth="1"/>
    <col min="3" max="3" width="12.140625" customWidth="1"/>
    <col min="4" max="4" width="17.5703125" customWidth="1"/>
    <col min="5" max="5" width="25" bestFit="1" customWidth="1"/>
    <col min="6" max="6" width="44.7109375" bestFit="1" customWidth="1"/>
    <col min="7" max="7" width="18.7109375" customWidth="1"/>
    <col min="8" max="8" width="18.140625" customWidth="1"/>
  </cols>
  <sheetData>
    <row r="3" spans="2:8" x14ac:dyDescent="0.2">
      <c r="B3" s="1" t="s">
        <v>44</v>
      </c>
    </row>
    <row r="4" spans="2:8" x14ac:dyDescent="0.2">
      <c r="B4" s="1" t="s">
        <v>98</v>
      </c>
    </row>
    <row r="5" spans="2:8" x14ac:dyDescent="0.2">
      <c r="B5" s="1" t="s">
        <v>99</v>
      </c>
    </row>
    <row r="6" spans="2:8" x14ac:dyDescent="0.2">
      <c r="B6" s="1"/>
    </row>
    <row r="7" spans="2:8" x14ac:dyDescent="0.2">
      <c r="B7" s="34" t="s">
        <v>43</v>
      </c>
    </row>
    <row r="8" spans="2:8" x14ac:dyDescent="0.2">
      <c r="B8" s="34"/>
    </row>
    <row r="9" spans="2:8" x14ac:dyDescent="0.2">
      <c r="B9" s="1"/>
      <c r="C9" s="1"/>
      <c r="D9" s="1"/>
      <c r="F9" s="1"/>
    </row>
    <row r="10" spans="2:8" x14ac:dyDescent="0.2">
      <c r="C10" s="1"/>
      <c r="D10" s="7" t="s">
        <v>5</v>
      </c>
      <c r="E10" s="13" t="s">
        <v>73</v>
      </c>
    </row>
    <row r="11" spans="2:8" ht="15" x14ac:dyDescent="0.35">
      <c r="B11" s="2" t="s">
        <v>104</v>
      </c>
      <c r="C11" s="2" t="s">
        <v>100</v>
      </c>
      <c r="D11" s="16" t="s">
        <v>12</v>
      </c>
      <c r="E11" s="36" t="s">
        <v>106</v>
      </c>
      <c r="F11" s="2" t="s">
        <v>105</v>
      </c>
      <c r="G11" s="33" t="s">
        <v>6</v>
      </c>
      <c r="H11" s="9" t="s">
        <v>4</v>
      </c>
    </row>
    <row r="12" spans="2:8" x14ac:dyDescent="0.2">
      <c r="B12" t="s">
        <v>102</v>
      </c>
      <c r="C12" s="11" t="s">
        <v>88</v>
      </c>
      <c r="E12" s="27" t="s">
        <v>75</v>
      </c>
      <c r="F12" s="20" t="s">
        <v>97</v>
      </c>
      <c r="H12" s="6"/>
    </row>
    <row r="13" spans="2:8" x14ac:dyDescent="0.2">
      <c r="B13" t="s">
        <v>101</v>
      </c>
      <c r="C13" t="s">
        <v>89</v>
      </c>
      <c r="E13" s="27" t="s">
        <v>75</v>
      </c>
      <c r="F13" s="20" t="s">
        <v>97</v>
      </c>
      <c r="H13" s="6"/>
    </row>
    <row r="14" spans="2:8" x14ac:dyDescent="0.2">
      <c r="B14" t="s">
        <v>103</v>
      </c>
      <c r="C14" t="s">
        <v>90</v>
      </c>
      <c r="E14" s="27" t="s">
        <v>75</v>
      </c>
      <c r="F14" s="20" t="s">
        <v>97</v>
      </c>
      <c r="H14" s="6"/>
    </row>
    <row r="15" spans="2:8" x14ac:dyDescent="0.2">
      <c r="C15" t="s">
        <v>91</v>
      </c>
      <c r="E15" s="27" t="s">
        <v>75</v>
      </c>
      <c r="F15" s="20" t="s">
        <v>97</v>
      </c>
      <c r="H15" s="6"/>
    </row>
    <row r="16" spans="2:8" x14ac:dyDescent="0.2">
      <c r="C16" s="11" t="s">
        <v>92</v>
      </c>
      <c r="E16" s="27" t="s">
        <v>75</v>
      </c>
      <c r="F16" s="20" t="s">
        <v>97</v>
      </c>
      <c r="H16" s="6"/>
    </row>
    <row r="17" spans="3:8" x14ac:dyDescent="0.2">
      <c r="C17" s="11" t="s">
        <v>93</v>
      </c>
      <c r="E17" s="27" t="s">
        <v>75</v>
      </c>
      <c r="F17" s="20" t="s">
        <v>97</v>
      </c>
      <c r="H17" s="6"/>
    </row>
    <row r="18" spans="3:8" x14ac:dyDescent="0.2">
      <c r="C18" s="11" t="s">
        <v>94</v>
      </c>
      <c r="E18" s="27" t="s">
        <v>75</v>
      </c>
      <c r="F18" s="20" t="s">
        <v>97</v>
      </c>
      <c r="H18" s="6"/>
    </row>
    <row r="19" spans="3:8" x14ac:dyDescent="0.2">
      <c r="C19" s="11" t="s">
        <v>95</v>
      </c>
      <c r="E19" s="27" t="s">
        <v>75</v>
      </c>
      <c r="F19" s="20" t="s">
        <v>97</v>
      </c>
      <c r="H19" s="6"/>
    </row>
    <row r="20" spans="3:8" x14ac:dyDescent="0.2">
      <c r="C20" s="11" t="s">
        <v>96</v>
      </c>
      <c r="E20" s="27" t="s">
        <v>75</v>
      </c>
      <c r="F20" s="20" t="s">
        <v>97</v>
      </c>
      <c r="H20" s="6"/>
    </row>
    <row r="21" spans="3:8" x14ac:dyDescent="0.2">
      <c r="C21" s="11" t="s">
        <v>3</v>
      </c>
      <c r="H21" s="6"/>
    </row>
    <row r="22" spans="3:8" x14ac:dyDescent="0.2">
      <c r="H22" s="6"/>
    </row>
    <row r="23" spans="3:8" x14ac:dyDescent="0.2">
      <c r="H23" s="6"/>
    </row>
    <row r="24" spans="3:8" x14ac:dyDescent="0.2">
      <c r="H24" s="6"/>
    </row>
    <row r="25" spans="3:8" x14ac:dyDescent="0.2">
      <c r="H25" s="6"/>
    </row>
    <row r="26" spans="3:8" x14ac:dyDescent="0.2">
      <c r="H26" s="6"/>
    </row>
    <row r="27" spans="3:8" x14ac:dyDescent="0.2">
      <c r="H27" s="6"/>
    </row>
    <row r="29" spans="3:8" x14ac:dyDescent="0.2">
      <c r="C29" s="1"/>
      <c r="D29" s="1"/>
      <c r="E29" s="1"/>
      <c r="F29" s="1"/>
      <c r="G29" s="13"/>
      <c r="H29" s="1"/>
    </row>
    <row r="30" spans="3:8" x14ac:dyDescent="0.2">
      <c r="C30" s="1"/>
      <c r="D30" s="1"/>
      <c r="E30" s="1"/>
      <c r="F30" s="1"/>
      <c r="G30" s="13"/>
      <c r="H30" s="1"/>
    </row>
    <row r="31" spans="3:8" x14ac:dyDescent="0.2">
      <c r="C31" s="1"/>
      <c r="D31" s="1"/>
      <c r="E31" s="1"/>
      <c r="F31" s="1"/>
      <c r="G31" s="13"/>
      <c r="H31" s="1"/>
    </row>
    <row r="32" spans="3:8" x14ac:dyDescent="0.2">
      <c r="C32" s="1"/>
      <c r="D32" s="1"/>
      <c r="E32" s="1"/>
      <c r="F32" s="1"/>
      <c r="G32" s="8"/>
      <c r="H32" s="1"/>
    </row>
    <row r="33" spans="3:8" x14ac:dyDescent="0.2">
      <c r="C33" s="34"/>
      <c r="D33" s="34"/>
      <c r="E33" s="34"/>
      <c r="F33" s="1"/>
      <c r="G33" s="8"/>
      <c r="H33" s="1"/>
    </row>
    <row r="34" spans="3:8" x14ac:dyDescent="0.2">
      <c r="C34" s="1"/>
    </row>
    <row r="35" spans="3:8" x14ac:dyDescent="0.2">
      <c r="C35" s="1"/>
    </row>
    <row r="36" spans="3:8" x14ac:dyDescent="0.2">
      <c r="C36" s="2"/>
    </row>
  </sheetData>
  <pageMargins left="0.7" right="0.7" top="0.75" bottom="0.75" header="0.3" footer="0.3"/>
  <pageSetup scale="82" orientation="landscape" horizontalDpi="0" verticalDpi="0" r:id="rId1"/>
  <headerFooter>
    <oddFooter>&amp;L&amp;F&amp;CPage &amp;P of &amp;N 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Gross Estate</vt:lpstr>
      <vt:lpstr>Bills</vt:lpstr>
      <vt:lpstr>Bills!Print_Area</vt:lpstr>
      <vt:lpstr>'Gross Estate'!Print_Area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Lieven J Van Riet</dc:creator>
  <cp:lastModifiedBy>Gleeson Van Riet</cp:lastModifiedBy>
  <cp:lastPrinted>2019-11-16T21:55:05Z</cp:lastPrinted>
  <dcterms:created xsi:type="dcterms:W3CDTF">1998-05-01T23:55:39Z</dcterms:created>
  <dcterms:modified xsi:type="dcterms:W3CDTF">2019-11-16T21:55:11Z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678497073</vt:i4>
  </property>
  <property fmtid="{D5CDD505-2E9C-101B-9397-08002B2CF9AE}" pid="3" name="_EmailSubject">
    <vt:lpwstr>Investment Summary - Jan 30, 2005.xls</vt:lpwstr>
  </property>
  <property fmtid="{D5CDD505-2E9C-101B-9397-08002B2CF9AE}" pid="4" name="_AuthorEmail">
    <vt:lpwstr>gvanriet@btinternet.com</vt:lpwstr>
  </property>
  <property fmtid="{D5CDD505-2E9C-101B-9397-08002B2CF9AE}" pid="5" name="_AuthorEmailDisplayName">
    <vt:lpwstr>Gleeson Van Riet</vt:lpwstr>
  </property>
  <property fmtid="{D5CDD505-2E9C-101B-9397-08002B2CF9AE}" pid="6" name="_ReviewingToolsShownOnce">
    <vt:lpwstr/>
  </property>
</Properties>
</file>